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BaiduSyncdisk\业务协调部\A-业务：2025年\4.企业信用评价\2.行业平均值\"/>
    </mc:Choice>
  </mc:AlternateContent>
  <xr:revisionPtr revIDLastSave="0" documentId="13_ncr:1_{4BC81360-8252-4222-ACC1-AA72D92875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3" l="1"/>
  <c r="I5" i="3" l="1"/>
  <c r="I6" i="3"/>
  <c r="I7" i="3"/>
  <c r="I8" i="3"/>
  <c r="I9" i="3"/>
  <c r="I10" i="3"/>
  <c r="I11" i="3"/>
  <c r="I12" i="3"/>
  <c r="I13" i="3"/>
  <c r="I14" i="3"/>
  <c r="I15" i="3"/>
  <c r="I4" i="3"/>
  <c r="I18" i="3" l="1"/>
  <c r="F22" i="3" l="1"/>
  <c r="F9" i="3" l="1"/>
  <c r="F5" i="3"/>
  <c r="F6" i="3"/>
  <c r="F7" i="3"/>
  <c r="F8" i="3"/>
  <c r="F10" i="3"/>
  <c r="F11" i="3"/>
  <c r="F12" i="3"/>
  <c r="F13" i="3"/>
  <c r="F14" i="3"/>
  <c r="F15" i="3"/>
  <c r="F16" i="3"/>
  <c r="F17" i="3"/>
  <c r="F4" i="3"/>
  <c r="I21" i="3" l="1"/>
  <c r="F20" i="3"/>
  <c r="F19" i="3"/>
</calcChain>
</file>

<file path=xl/sharedStrings.xml><?xml version="1.0" encoding="utf-8"?>
<sst xmlns="http://schemas.openxmlformats.org/spreadsheetml/2006/main" count="62" uniqueCount="45">
  <si>
    <t>指标名称</t>
    <phoneticPr fontId="1" type="noConversion"/>
  </si>
  <si>
    <t>序号</t>
    <phoneticPr fontId="1" type="noConversion"/>
  </si>
  <si>
    <t>人均教育投入</t>
    <phoneticPr fontId="1" type="noConversion"/>
  </si>
  <si>
    <t>资产负债率</t>
    <phoneticPr fontId="1" type="noConversion"/>
  </si>
  <si>
    <t>净资产收益率</t>
    <phoneticPr fontId="1" type="noConversion"/>
  </si>
  <si>
    <t>主营业务利润率</t>
    <phoneticPr fontId="1" type="noConversion"/>
  </si>
  <si>
    <t>总资产报酬率</t>
    <phoneticPr fontId="1" type="noConversion"/>
  </si>
  <si>
    <t>营业收入增长率</t>
    <phoneticPr fontId="1" type="noConversion"/>
  </si>
  <si>
    <t>利润增长率</t>
    <phoneticPr fontId="1" type="noConversion"/>
  </si>
  <si>
    <t>新签合同增长率</t>
    <phoneticPr fontId="1" type="noConversion"/>
  </si>
  <si>
    <t>单位</t>
    <phoneticPr fontId="1" type="noConversion"/>
  </si>
  <si>
    <t>元/人</t>
    <phoneticPr fontId="1" type="noConversion"/>
  </si>
  <si>
    <t>%</t>
    <phoneticPr fontId="1" type="noConversion"/>
  </si>
  <si>
    <t>万元</t>
    <phoneticPr fontId="1" type="noConversion"/>
  </si>
  <si>
    <t>二年平均</t>
    <phoneticPr fontId="1" type="noConversion"/>
  </si>
  <si>
    <t>行业完成总产值（水电）</t>
    <phoneticPr fontId="1" type="noConversion"/>
  </si>
  <si>
    <t>市场占有率（火电）</t>
    <phoneticPr fontId="1" type="noConversion"/>
  </si>
  <si>
    <t>市场占有率（水电）</t>
    <phoneticPr fontId="1" type="noConversion"/>
  </si>
  <si>
    <t>经济增加值（万元）=税后净营业利润-资本成本=税后净营业利润-调整后资本×平均资本成本率</t>
  </si>
  <si>
    <t>应收账款周转率</t>
    <phoneticPr fontId="1" type="noConversion"/>
  </si>
  <si>
    <t>总资产周转率</t>
    <phoneticPr fontId="1" type="noConversion"/>
  </si>
  <si>
    <t>经济增加值</t>
    <phoneticPr fontId="1" type="noConversion"/>
  </si>
  <si>
    <t>资本保值增值率</t>
    <phoneticPr fontId="1" type="noConversion"/>
  </si>
  <si>
    <t>流动比率</t>
    <phoneticPr fontId="1" type="noConversion"/>
  </si>
  <si>
    <t>流动比率=流动资产合计÷流动负债合计×100%</t>
    <phoneticPr fontId="1" type="noConversion"/>
  </si>
  <si>
    <t>资产负债率=企业当期负债总额÷当期资产总额×100%</t>
    <phoneticPr fontId="1" type="noConversion"/>
  </si>
  <si>
    <t>主营业务利润率=利润总额÷主营业务收入总额×100%</t>
    <phoneticPr fontId="1" type="noConversion"/>
  </si>
  <si>
    <t>应收账款周转率=营业收入/平均应收账款</t>
    <phoneticPr fontId="1" type="noConversion"/>
  </si>
  <si>
    <t>总资产报酬率=（利润总额+利息支出）÷平均资产总额×100%</t>
    <phoneticPr fontId="1" type="noConversion"/>
  </si>
  <si>
    <t>总资产周转率=营业收入×2/（年初资产总额+期末资产总额）</t>
    <phoneticPr fontId="1" type="noConversion"/>
  </si>
  <si>
    <t>资本保值增值率=期末净资产/期初净资产 ×100％</t>
    <phoneticPr fontId="1" type="noConversion"/>
  </si>
  <si>
    <t>利润增长率=（本年利润总额/上年利润总额-1）×100%</t>
    <phoneticPr fontId="1" type="noConversion"/>
  </si>
  <si>
    <t>市场占有率=企业完成总产值/行业完成总产值×100%</t>
    <phoneticPr fontId="1" type="noConversion"/>
  </si>
  <si>
    <t>营业收入增长率=（本年营业收入/上年营业收入-1）×100%</t>
    <phoneticPr fontId="1" type="noConversion"/>
  </si>
  <si>
    <r>
      <t>新签合同增长率</t>
    </r>
    <r>
      <rPr>
        <sz val="11"/>
        <color rgb="FF000000"/>
        <rFont val="宋体"/>
        <family val="3"/>
        <charset val="134"/>
      </rPr>
      <t>=（本年新签合同/上年新签合同-1）×100%</t>
    </r>
    <phoneticPr fontId="1" type="noConversion"/>
  </si>
  <si>
    <t>净资产收益率=税后利润÷所有者权益合计×100%</t>
    <phoneticPr fontId="1" type="noConversion"/>
  </si>
  <si>
    <t>市场占有率（供电）</t>
    <phoneticPr fontId="1" type="noConversion"/>
  </si>
  <si>
    <t>次</t>
    <phoneticPr fontId="1" type="noConversion"/>
  </si>
  <si>
    <t>2023年</t>
    <phoneticPr fontId="1" type="noConversion"/>
  </si>
  <si>
    <t>2024年</t>
    <phoneticPr fontId="1" type="noConversion"/>
  </si>
  <si>
    <t>行业完成总产值（火电/大型设计企业）</t>
    <phoneticPr fontId="1" type="noConversion"/>
  </si>
  <si>
    <t>行业完成总产值（供电/中型及以下设计企业）</t>
    <phoneticPr fontId="1" type="noConversion"/>
  </si>
  <si>
    <t>2025年电力勘测设计行业企业信用评价相关指标</t>
    <phoneticPr fontId="1" type="noConversion"/>
  </si>
  <si>
    <t>省级及以上/大型设计企业</t>
    <phoneticPr fontId="1" type="noConversion"/>
  </si>
  <si>
    <t>供电院/中型及以下设计企业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</si>
</sst>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9E8324DF-F158-4A14-91CA-804EF8F6A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F549-A259-4519-986B-B3C9CEC2E7F5}">
  <dimension ref="A1:K29"/>
  <sheetViews>
    <sheetView tabSelected="1" workbookViewId="0">
      <selection activeCell="D14" sqref="D14"/>
    </sheetView>
  </sheetViews>
  <sheetFormatPr defaultRowHeight="14.25" x14ac:dyDescent="0.2"/>
  <cols>
    <col min="1" max="1" width="5" style="24" customWidth="1"/>
    <col min="2" max="2" width="24.875" customWidth="1"/>
    <col min="3" max="3" width="7.375" customWidth="1"/>
    <col min="4" max="9" width="19" customWidth="1"/>
    <col min="10" max="10" width="88.25" style="2" bestFit="1" customWidth="1"/>
  </cols>
  <sheetData>
    <row r="1" spans="1:10" ht="27.75" customHeight="1" x14ac:dyDescent="0.2">
      <c r="A1" s="13" t="s">
        <v>42</v>
      </c>
      <c r="B1" s="13"/>
      <c r="C1" s="13"/>
      <c r="D1" s="13"/>
      <c r="E1" s="13"/>
      <c r="F1" s="13"/>
      <c r="G1" s="13"/>
      <c r="H1" s="13"/>
      <c r="I1" s="13"/>
      <c r="J1" s="3"/>
    </row>
    <row r="2" spans="1:10" ht="20.25" customHeight="1" x14ac:dyDescent="0.2">
      <c r="A2" s="14" t="s">
        <v>1</v>
      </c>
      <c r="B2" s="14" t="s">
        <v>0</v>
      </c>
      <c r="C2" s="15" t="s">
        <v>10</v>
      </c>
      <c r="D2" s="14" t="s">
        <v>43</v>
      </c>
      <c r="E2" s="14"/>
      <c r="F2" s="14"/>
      <c r="G2" s="14" t="s">
        <v>44</v>
      </c>
      <c r="H2" s="14"/>
      <c r="I2" s="14"/>
      <c r="J2" s="3"/>
    </row>
    <row r="3" spans="1:10" ht="20.25" customHeight="1" x14ac:dyDescent="0.2">
      <c r="A3" s="14"/>
      <c r="B3" s="14"/>
      <c r="C3" s="15"/>
      <c r="D3" s="10" t="s">
        <v>38</v>
      </c>
      <c r="E3" s="10" t="s">
        <v>39</v>
      </c>
      <c r="F3" s="10" t="s">
        <v>14</v>
      </c>
      <c r="G3" s="10" t="s">
        <v>38</v>
      </c>
      <c r="H3" s="10" t="s">
        <v>39</v>
      </c>
      <c r="I3" s="10" t="s">
        <v>14</v>
      </c>
      <c r="J3" s="3"/>
    </row>
    <row r="4" spans="1:10" ht="20.25" customHeight="1" x14ac:dyDescent="0.2">
      <c r="A4" s="16">
        <v>1</v>
      </c>
      <c r="B4" s="4" t="s">
        <v>2</v>
      </c>
      <c r="C4" s="5" t="s">
        <v>11</v>
      </c>
      <c r="D4" s="6">
        <v>2344</v>
      </c>
      <c r="E4" s="11">
        <v>2252</v>
      </c>
      <c r="F4" s="7">
        <f>AVERAGE(D4:E4)</f>
        <v>2298</v>
      </c>
      <c r="G4" s="6">
        <v>1920</v>
      </c>
      <c r="H4" s="6">
        <v>2043</v>
      </c>
      <c r="I4" s="7">
        <f>AVERAGE(G4:H4)</f>
        <v>1981.5</v>
      </c>
      <c r="J4" s="3"/>
    </row>
    <row r="5" spans="1:10" ht="20.25" customHeight="1" x14ac:dyDescent="0.2">
      <c r="A5" s="20">
        <v>2</v>
      </c>
      <c r="B5" s="4" t="s">
        <v>3</v>
      </c>
      <c r="C5" s="5" t="s">
        <v>12</v>
      </c>
      <c r="D5" s="6">
        <v>64</v>
      </c>
      <c r="E5" s="11">
        <v>65</v>
      </c>
      <c r="F5" s="7">
        <f t="shared" ref="F5:F17" si="0">AVERAGE(D5:E5)</f>
        <v>64.5</v>
      </c>
      <c r="G5" s="6">
        <v>43</v>
      </c>
      <c r="H5" s="6">
        <v>40</v>
      </c>
      <c r="I5" s="7">
        <f t="shared" ref="I5:I15" si="1">AVERAGE(G5:H5)</f>
        <v>41.5</v>
      </c>
      <c r="J5" s="8" t="s">
        <v>25</v>
      </c>
    </row>
    <row r="6" spans="1:10" ht="20.25" customHeight="1" x14ac:dyDescent="0.2">
      <c r="A6" s="16">
        <v>3</v>
      </c>
      <c r="B6" s="4" t="s">
        <v>23</v>
      </c>
      <c r="C6" s="5"/>
      <c r="D6" s="6">
        <v>1.29</v>
      </c>
      <c r="E6" s="11">
        <v>1.31</v>
      </c>
      <c r="F6" s="7">
        <f t="shared" si="0"/>
        <v>1.3</v>
      </c>
      <c r="G6" s="6">
        <v>3.19</v>
      </c>
      <c r="H6" s="6">
        <v>3.4</v>
      </c>
      <c r="I6" s="7">
        <f t="shared" si="1"/>
        <v>3.2949999999999999</v>
      </c>
      <c r="J6" s="3" t="s">
        <v>24</v>
      </c>
    </row>
    <row r="7" spans="1:10" ht="20.25" customHeight="1" x14ac:dyDescent="0.2">
      <c r="A7" s="20">
        <v>4</v>
      </c>
      <c r="B7" s="4" t="s">
        <v>4</v>
      </c>
      <c r="C7" s="5" t="s">
        <v>12</v>
      </c>
      <c r="D7" s="6">
        <v>12</v>
      </c>
      <c r="E7" s="11">
        <v>11.3</v>
      </c>
      <c r="F7" s="7">
        <f t="shared" si="0"/>
        <v>11.65</v>
      </c>
      <c r="G7" s="6">
        <v>22.4</v>
      </c>
      <c r="H7" s="6">
        <v>17.2</v>
      </c>
      <c r="I7" s="7">
        <f t="shared" si="1"/>
        <v>19.799999999999997</v>
      </c>
      <c r="J7" s="3" t="s">
        <v>35</v>
      </c>
    </row>
    <row r="8" spans="1:10" ht="20.25" customHeight="1" x14ac:dyDescent="0.2">
      <c r="A8" s="16">
        <v>5</v>
      </c>
      <c r="B8" s="4" t="s">
        <v>5</v>
      </c>
      <c r="C8" s="5" t="s">
        <v>12</v>
      </c>
      <c r="D8" s="6">
        <v>5.3</v>
      </c>
      <c r="E8" s="11">
        <v>5.3</v>
      </c>
      <c r="F8" s="7">
        <f t="shared" si="0"/>
        <v>5.3</v>
      </c>
      <c r="G8" s="6">
        <v>13.9</v>
      </c>
      <c r="H8" s="6">
        <v>12.9</v>
      </c>
      <c r="I8" s="7">
        <f t="shared" si="1"/>
        <v>13.4</v>
      </c>
      <c r="J8" s="3" t="s">
        <v>26</v>
      </c>
    </row>
    <row r="9" spans="1:10" ht="20.25" customHeight="1" x14ac:dyDescent="0.2">
      <c r="A9" s="20">
        <v>6</v>
      </c>
      <c r="B9" s="4" t="s">
        <v>6</v>
      </c>
      <c r="C9" s="5" t="s">
        <v>12</v>
      </c>
      <c r="D9" s="6">
        <v>5.0599999999999996</v>
      </c>
      <c r="E9" s="12">
        <v>4.88</v>
      </c>
      <c r="F9" s="7">
        <f>AVERAGE(D9:E9)</f>
        <v>4.97</v>
      </c>
      <c r="G9" s="6">
        <v>11.8</v>
      </c>
      <c r="H9" s="6">
        <v>13.2</v>
      </c>
      <c r="I9" s="7">
        <f t="shared" si="1"/>
        <v>12.5</v>
      </c>
      <c r="J9" s="3" t="s">
        <v>28</v>
      </c>
    </row>
    <row r="10" spans="1:10" ht="20.25" customHeight="1" x14ac:dyDescent="0.2">
      <c r="A10" s="16">
        <v>7</v>
      </c>
      <c r="B10" s="4" t="s">
        <v>19</v>
      </c>
      <c r="C10" s="5" t="s">
        <v>37</v>
      </c>
      <c r="D10" s="6">
        <v>5.81</v>
      </c>
      <c r="E10" s="11">
        <v>5.37</v>
      </c>
      <c r="F10" s="7">
        <f t="shared" si="0"/>
        <v>5.59</v>
      </c>
      <c r="G10" s="6">
        <v>4.88</v>
      </c>
      <c r="H10" s="6">
        <v>4.57</v>
      </c>
      <c r="I10" s="7">
        <f t="shared" si="1"/>
        <v>4.7249999999999996</v>
      </c>
      <c r="J10" s="3" t="s">
        <v>27</v>
      </c>
    </row>
    <row r="11" spans="1:10" ht="20.25" customHeight="1" x14ac:dyDescent="0.2">
      <c r="A11" s="20">
        <v>8</v>
      </c>
      <c r="B11" s="4" t="s">
        <v>20</v>
      </c>
      <c r="C11" s="5" t="s">
        <v>37</v>
      </c>
      <c r="D11" s="6">
        <v>1.03</v>
      </c>
      <c r="E11" s="11">
        <v>0.96</v>
      </c>
      <c r="F11" s="7">
        <f t="shared" si="0"/>
        <v>0.995</v>
      </c>
      <c r="G11" s="6">
        <v>0.9</v>
      </c>
      <c r="H11" s="6">
        <v>0.93</v>
      </c>
      <c r="I11" s="7">
        <f t="shared" si="1"/>
        <v>0.91500000000000004</v>
      </c>
      <c r="J11" s="3" t="s">
        <v>29</v>
      </c>
    </row>
    <row r="12" spans="1:10" ht="20.25" customHeight="1" x14ac:dyDescent="0.2">
      <c r="A12" s="16">
        <v>9</v>
      </c>
      <c r="B12" s="4" t="s">
        <v>21</v>
      </c>
      <c r="C12" s="5" t="s">
        <v>13</v>
      </c>
      <c r="D12" s="6">
        <v>21567</v>
      </c>
      <c r="E12" s="11">
        <v>26019</v>
      </c>
      <c r="F12" s="7">
        <f t="shared" si="0"/>
        <v>23793</v>
      </c>
      <c r="G12" s="6">
        <v>1807.18</v>
      </c>
      <c r="H12" s="6">
        <v>1960.33</v>
      </c>
      <c r="I12" s="7">
        <f t="shared" si="1"/>
        <v>1883.7550000000001</v>
      </c>
      <c r="J12" s="3" t="s">
        <v>18</v>
      </c>
    </row>
    <row r="13" spans="1:10" ht="20.25" customHeight="1" x14ac:dyDescent="0.2">
      <c r="A13" s="20">
        <v>10</v>
      </c>
      <c r="B13" s="4" t="s">
        <v>22</v>
      </c>
      <c r="C13" s="5" t="s">
        <v>12</v>
      </c>
      <c r="D13" s="6">
        <v>109</v>
      </c>
      <c r="E13" s="11">
        <v>107</v>
      </c>
      <c r="F13" s="7">
        <f t="shared" si="0"/>
        <v>108</v>
      </c>
      <c r="G13" s="6">
        <v>111.5</v>
      </c>
      <c r="H13" s="11">
        <v>114</v>
      </c>
      <c r="I13" s="7">
        <f t="shared" si="1"/>
        <v>112.75</v>
      </c>
      <c r="J13" s="3" t="s">
        <v>30</v>
      </c>
    </row>
    <row r="14" spans="1:10" ht="20.25" customHeight="1" x14ac:dyDescent="0.2">
      <c r="A14" s="16">
        <v>11</v>
      </c>
      <c r="B14" s="4" t="s">
        <v>7</v>
      </c>
      <c r="C14" s="5" t="s">
        <v>12</v>
      </c>
      <c r="D14" s="7">
        <v>21.5</v>
      </c>
      <c r="E14" s="11">
        <v>15.1</v>
      </c>
      <c r="F14" s="7">
        <f t="shared" si="0"/>
        <v>18.3</v>
      </c>
      <c r="G14" s="6">
        <v>15.7</v>
      </c>
      <c r="H14" s="11">
        <v>7.1</v>
      </c>
      <c r="I14" s="7">
        <f t="shared" si="1"/>
        <v>11.399999999999999</v>
      </c>
      <c r="J14" s="3" t="s">
        <v>33</v>
      </c>
    </row>
    <row r="15" spans="1:10" ht="20.25" customHeight="1" x14ac:dyDescent="0.2">
      <c r="A15" s="20">
        <v>12</v>
      </c>
      <c r="B15" s="4" t="s">
        <v>8</v>
      </c>
      <c r="C15" s="5" t="s">
        <v>12</v>
      </c>
      <c r="D15" s="7">
        <v>9.8000000000000007</v>
      </c>
      <c r="E15" s="11">
        <v>12.1</v>
      </c>
      <c r="F15" s="7">
        <f t="shared" si="0"/>
        <v>10.95</v>
      </c>
      <c r="G15" s="6">
        <v>1.1000000000000001</v>
      </c>
      <c r="H15" s="6">
        <v>3.9</v>
      </c>
      <c r="I15" s="7">
        <f t="shared" si="1"/>
        <v>2.5</v>
      </c>
      <c r="J15" s="3" t="s">
        <v>31</v>
      </c>
    </row>
    <row r="16" spans="1:10" ht="32.25" customHeight="1" x14ac:dyDescent="0.2">
      <c r="A16" s="17">
        <v>13</v>
      </c>
      <c r="B16" s="4" t="s">
        <v>40</v>
      </c>
      <c r="C16" s="5" t="s">
        <v>13</v>
      </c>
      <c r="D16" s="6">
        <v>2897087</v>
      </c>
      <c r="E16" s="6">
        <v>3176289</v>
      </c>
      <c r="F16" s="7">
        <f t="shared" si="0"/>
        <v>3036688</v>
      </c>
      <c r="G16" s="9"/>
      <c r="H16" s="9"/>
      <c r="I16" s="9"/>
      <c r="J16" s="3"/>
    </row>
    <row r="17" spans="1:11" ht="32.25" customHeight="1" x14ac:dyDescent="0.2">
      <c r="A17" s="18"/>
      <c r="B17" s="4" t="s">
        <v>15</v>
      </c>
      <c r="C17" s="5" t="s">
        <v>13</v>
      </c>
      <c r="D17" s="6">
        <v>2928667</v>
      </c>
      <c r="E17" s="6">
        <v>3444963</v>
      </c>
      <c r="F17" s="7">
        <f t="shared" si="0"/>
        <v>3186815</v>
      </c>
      <c r="G17" s="9"/>
      <c r="H17" s="9"/>
      <c r="I17" s="9"/>
      <c r="J17" s="3"/>
    </row>
    <row r="18" spans="1:11" ht="32.25" customHeight="1" x14ac:dyDescent="0.2">
      <c r="A18" s="19"/>
      <c r="B18" s="4" t="s">
        <v>41</v>
      </c>
      <c r="C18" s="5" t="s">
        <v>13</v>
      </c>
      <c r="D18" s="9"/>
      <c r="E18" s="9"/>
      <c r="F18" s="9"/>
      <c r="G18" s="6">
        <v>898163</v>
      </c>
      <c r="H18" s="6">
        <v>917254</v>
      </c>
      <c r="I18" s="7">
        <f>AVERAGE(G18:H18)</f>
        <v>907708.5</v>
      </c>
      <c r="J18" s="3"/>
    </row>
    <row r="19" spans="1:11" ht="20.25" customHeight="1" x14ac:dyDescent="0.2">
      <c r="A19" s="21">
        <v>14</v>
      </c>
      <c r="B19" s="4" t="s">
        <v>16</v>
      </c>
      <c r="C19" s="5" t="s">
        <v>12</v>
      </c>
      <c r="D19" s="6">
        <v>2.5</v>
      </c>
      <c r="E19" s="11">
        <v>2.5</v>
      </c>
      <c r="F19" s="7">
        <f>AVERAGE(D19:D19)</f>
        <v>2.5</v>
      </c>
      <c r="G19" s="9"/>
      <c r="H19" s="9"/>
      <c r="I19" s="9"/>
      <c r="J19" s="8" t="s">
        <v>32</v>
      </c>
    </row>
    <row r="20" spans="1:11" ht="20.25" customHeight="1" x14ac:dyDescent="0.2">
      <c r="A20" s="22"/>
      <c r="B20" s="4" t="s">
        <v>17</v>
      </c>
      <c r="C20" s="5" t="s">
        <v>12</v>
      </c>
      <c r="D20" s="6">
        <v>14.29</v>
      </c>
      <c r="E20" s="11">
        <v>14.29</v>
      </c>
      <c r="F20" s="7">
        <f>AVERAGE(D20:D20)</f>
        <v>14.29</v>
      </c>
      <c r="G20" s="9"/>
      <c r="H20" s="9"/>
      <c r="I20" s="9"/>
      <c r="J20" s="3"/>
    </row>
    <row r="21" spans="1:11" ht="20.25" customHeight="1" x14ac:dyDescent="0.2">
      <c r="A21" s="23"/>
      <c r="B21" s="4" t="s">
        <v>36</v>
      </c>
      <c r="C21" s="5" t="s">
        <v>12</v>
      </c>
      <c r="D21" s="9"/>
      <c r="E21" s="9"/>
      <c r="F21" s="9"/>
      <c r="G21" s="6">
        <v>0.94</v>
      </c>
      <c r="H21" s="11">
        <v>0.9</v>
      </c>
      <c r="I21" s="7">
        <f>AVERAGE(G21:G21)</f>
        <v>0.94</v>
      </c>
      <c r="J21" s="3"/>
    </row>
    <row r="22" spans="1:11" ht="20.25" customHeight="1" x14ac:dyDescent="0.2">
      <c r="A22" s="16">
        <v>15</v>
      </c>
      <c r="B22" s="4" t="s">
        <v>9</v>
      </c>
      <c r="C22" s="5" t="s">
        <v>12</v>
      </c>
      <c r="D22" s="6">
        <v>25.2</v>
      </c>
      <c r="E22" s="11">
        <v>25.6</v>
      </c>
      <c r="F22" s="7">
        <f>AVERAGE(D22:E22)</f>
        <v>25.4</v>
      </c>
      <c r="G22" s="6">
        <v>25.02</v>
      </c>
      <c r="H22" s="11">
        <v>24.35</v>
      </c>
      <c r="I22" s="7">
        <f>AVERAGE(G22:H22)</f>
        <v>24.685000000000002</v>
      </c>
      <c r="J22" s="3" t="s">
        <v>34</v>
      </c>
    </row>
    <row r="29" spans="1:11" x14ac:dyDescent="0.2">
      <c r="K29" s="1"/>
    </row>
  </sheetData>
  <mergeCells count="8">
    <mergeCell ref="A16:A18"/>
    <mergeCell ref="A19:A21"/>
    <mergeCell ref="A1:I1"/>
    <mergeCell ref="A2:A3"/>
    <mergeCell ref="B2:B3"/>
    <mergeCell ref="C2:C3"/>
    <mergeCell ref="D2:F2"/>
    <mergeCell ref="G2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lyzh_999</dc:creator>
  <cp:lastModifiedBy>刘柏毅</cp:lastModifiedBy>
  <cp:lastPrinted>2022-04-13T01:02:02Z</cp:lastPrinted>
  <dcterms:created xsi:type="dcterms:W3CDTF">2019-04-19T04:01:56Z</dcterms:created>
  <dcterms:modified xsi:type="dcterms:W3CDTF">2025-04-11T00:59:36Z</dcterms:modified>
</cp:coreProperties>
</file>